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100" windowHeight="76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<sst xmlns="http://schemas.openxmlformats.org/spreadsheetml/2006/main" count="98" uniqueCount="38">
  <si>
    <t>Opis</t>
  </si>
  <si>
    <t>Chrom</t>
  </si>
  <si>
    <t>Biały RAL 9016</t>
  </si>
  <si>
    <t>Czarny chrom</t>
  </si>
  <si>
    <t>Chrom satynowy</t>
  </si>
  <si>
    <t>Złoto</t>
  </si>
  <si>
    <t>Stal szczotkowana</t>
  </si>
  <si>
    <t>Miedź antyczna</t>
  </si>
  <si>
    <t>Mosiądz antyczny</t>
  </si>
  <si>
    <t>Paleta RAL</t>
  </si>
  <si>
    <t>Zawór MONO termostatyczny prawy / lewy</t>
  </si>
  <si>
    <t>Zawór DUO termostatyczny prawy / lewy</t>
  </si>
  <si>
    <t xml:space="preserve">Głowica termostatyczna 30x1,5 </t>
  </si>
  <si>
    <t>Zawór pod grzałkę zwykły P / L</t>
  </si>
  <si>
    <t>Zawór pod grzałkę odcinający P / L</t>
  </si>
  <si>
    <t>Zawór pod grzałkę termostatyczny P / L</t>
  </si>
  <si>
    <t>Zawór Q30 zwykły P / L</t>
  </si>
  <si>
    <t>Zawór Q30 odcinający P / L</t>
  </si>
  <si>
    <t>Zawór Q30 termostatyczny P / L</t>
  </si>
  <si>
    <t>Zestaw Q30 zawór +głowica P / L</t>
  </si>
  <si>
    <t>Głowica kwadratowa seria Q30</t>
  </si>
  <si>
    <t>Złączki</t>
  </si>
  <si>
    <t>Złączka 3/4" 16x2</t>
  </si>
  <si>
    <t>Złączka 1/2" 16x2</t>
  </si>
  <si>
    <t>Złączka 3/4" 15mm</t>
  </si>
  <si>
    <t>Złączka 1/2" 15mm</t>
  </si>
  <si>
    <t>Trójnik</t>
  </si>
  <si>
    <t>Trójnik 1/2 WZ</t>
  </si>
  <si>
    <t>* czas realizacji zaworów i akcesoriów w pozostałych kolorach palety RAL wynosi 3 tygodnie + czas transportu</t>
  </si>
  <si>
    <t>* do zamówień kolorów niestandardowych doliczany jest koszt transportu uzależniony od ilości i wagi towaru</t>
  </si>
  <si>
    <t>Zastosowanie złączek do zaworów ozdobnych</t>
  </si>
  <si>
    <t>Złączki na PEXAL</t>
  </si>
  <si>
    <t>Złączki na miedź</t>
  </si>
  <si>
    <t>Rodzaj zaworów</t>
  </si>
  <si>
    <t>x</t>
  </si>
  <si>
    <t>Grafit RAL 7016</t>
  </si>
  <si>
    <t>Czarny mat RAL 9005</t>
  </si>
  <si>
    <t>Ceny z rabatem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</si>
</sst>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4"/>
      <color indexed="8"/>
      <name val="Calibri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7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vertical="center"/>
    </xf>
    <xf numFmtId="0" fontId="35" fillId="34" borderId="11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2" fontId="43" fillId="37" borderId="14" xfId="0" applyNumberFormat="1" applyFont="1" applyFill="1" applyBorder="1" applyAlignment="1">
      <alignment horizontal="center" vertical="center"/>
    </xf>
    <xf numFmtId="2" fontId="43" fillId="37" borderId="15" xfId="0" applyNumberFormat="1" applyFont="1" applyFill="1" applyBorder="1" applyAlignment="1">
      <alignment horizontal="center" vertical="center"/>
    </xf>
    <xf numFmtId="2" fontId="43" fillId="38" borderId="14" xfId="0" applyNumberFormat="1" applyFont="1" applyFill="1" applyBorder="1" applyAlignment="1">
      <alignment horizontal="center" vertical="center"/>
    </xf>
    <xf numFmtId="2" fontId="43" fillId="38" borderId="15" xfId="0" applyNumberFormat="1" applyFont="1" applyFill="1" applyBorder="1" applyAlignment="1">
      <alignment horizontal="center" vertical="center"/>
    </xf>
    <xf numFmtId="2" fontId="43" fillId="37" borderId="14" xfId="0" applyNumberFormat="1" applyFont="1" applyFill="1" applyBorder="1" applyAlignment="1">
      <alignment horizontal="center"/>
    </xf>
    <xf numFmtId="2" fontId="43" fillId="37" borderId="15" xfId="0" applyNumberFormat="1" applyFont="1" applyFill="1" applyBorder="1" applyAlignment="1">
      <alignment horizontal="center"/>
    </xf>
    <xf numFmtId="2" fontId="43" fillId="38" borderId="15" xfId="0" applyNumberFormat="1" applyFont="1" applyFill="1" applyBorder="1" applyAlignment="1">
      <alignment horizontal="center"/>
    </xf>
    <xf numFmtId="2" fontId="43" fillId="37" borderId="19" xfId="0" applyNumberFormat="1" applyFont="1" applyFill="1" applyBorder="1" applyAlignment="1">
      <alignment horizontal="center"/>
    </xf>
    <xf numFmtId="2" fontId="43" fillId="38" borderId="19" xfId="0" applyNumberFormat="1" applyFont="1" applyFill="1" applyBorder="1" applyAlignment="1">
      <alignment horizontal="center"/>
    </xf>
    <xf numFmtId="2" fontId="43" fillId="37" borderId="20" xfId="0" applyNumberFormat="1" applyFont="1" applyFill="1" applyBorder="1" applyAlignment="1">
      <alignment horizontal="center"/>
    </xf>
    <xf numFmtId="2" fontId="43" fillId="38" borderId="20" xfId="0" applyNumberFormat="1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/>
    </xf>
    <xf numFmtId="0" fontId="35" fillId="39" borderId="13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5" fillId="34" borderId="22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5" fillId="34" borderId="13" xfId="0" applyFont="1" applyFill="1" applyBorder="1" applyAlignment="1">
      <alignment horizontal="center"/>
    </xf>
    <xf numFmtId="9" fontId="44" fillId="39" borderId="10" xfId="0" applyNumberFormat="1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  <xf numFmtId="0" fontId="35" fillId="34" borderId="27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/>
    </xf>
    <xf numFmtId="0" fontId="35" fillId="34" borderId="29" xfId="0" applyFont="1" applyFill="1" applyBorder="1" applyAlignment="1">
      <alignment horizontal="center" vertical="center"/>
    </xf>
    <xf numFmtId="0" fontId="35" fillId="33" borderId="30" xfId="0" applyFont="1" applyFill="1" applyBorder="1" applyAlignment="1">
      <alignment horizontal="center" vertical="center" wrapText="1"/>
    </xf>
    <xf numFmtId="0" fontId="35" fillId="33" borderId="31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35" fillId="34" borderId="22" xfId="0" applyFont="1" applyFill="1" applyBorder="1" applyAlignment="1">
      <alignment vertical="center"/>
    </xf>
    <xf numFmtId="0" fontId="35" fillId="34" borderId="12" xfId="0" applyFont="1" applyFill="1" applyBorder="1" applyAlignment="1">
      <alignment vertical="center"/>
    </xf>
    <xf numFmtId="0" fontId="35" fillId="34" borderId="13" xfId="0" applyFont="1" applyFill="1" applyBorder="1" applyAlignment="1">
      <alignment vertical="center"/>
    </xf>
    <xf numFmtId="0" fontId="35" fillId="34" borderId="22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M29" sqref="M29"/>
    </sheetView>
  </sheetViews>
  <sheetFormatPr defaultColWidth="8.796875" defaultRowHeight="14.25"/>
  <cols>
    <col min="1" max="1" width="30.5" style="13" customWidth="1"/>
    <col min="2" max="2" width="7.09765625" style="13" customWidth="1"/>
    <col min="3" max="3" width="8.69921875" style="13" customWidth="1"/>
    <col min="4" max="4" width="8.19921875" style="13" customWidth="1"/>
    <col min="5" max="5" width="8.69921875" style="13" customWidth="1"/>
    <col min="6" max="6" width="7.8984375" style="13" customWidth="1"/>
    <col min="7" max="7" width="8.69921875" style="13" customWidth="1"/>
    <col min="8" max="8" width="8.19921875" style="13" customWidth="1"/>
    <col min="9" max="9" width="8.69921875" style="13" customWidth="1"/>
    <col min="10" max="10" width="9.09765625" style="13" customWidth="1"/>
    <col min="11" max="11" width="9" style="13" customWidth="1"/>
    <col min="12" max="12" width="8" style="13" customWidth="1"/>
    <col min="13" max="13" width="8" style="0" customWidth="1"/>
  </cols>
  <sheetData>
    <row r="1" spans="1:12" s="14" customFormat="1" ht="44.25" customHeight="1">
      <c r="A1" s="1" t="s">
        <v>0</v>
      </c>
      <c r="B1" s="1" t="s">
        <v>1</v>
      </c>
      <c r="C1" s="1" t="s">
        <v>2</v>
      </c>
      <c r="D1" s="1" t="s">
        <v>36</v>
      </c>
      <c r="E1" s="1" t="s">
        <v>35</v>
      </c>
      <c r="F1" s="1" t="s">
        <v>3</v>
      </c>
      <c r="G1" s="1" t="s">
        <v>4</v>
      </c>
      <c r="H1" s="1" t="s">
        <v>5</v>
      </c>
      <c r="I1" s="2" t="s">
        <v>6</v>
      </c>
      <c r="J1" s="1" t="s">
        <v>7</v>
      </c>
      <c r="K1" s="1" t="s">
        <v>8</v>
      </c>
      <c r="L1" s="1" t="s">
        <v>9</v>
      </c>
    </row>
    <row r="2" spans="1:13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5"/>
    </row>
    <row r="3" spans="1:12" ht="28.5" customHeight="1">
      <c r="A3" s="3" t="s">
        <v>10</v>
      </c>
      <c r="B3" s="15">
        <v>281.4</v>
      </c>
      <c r="C3" s="15">
        <v>278.25</v>
      </c>
      <c r="D3" s="15">
        <v>307.25</v>
      </c>
      <c r="E3" s="15">
        <v>307.25</v>
      </c>
      <c r="F3" s="15">
        <v>309.96</v>
      </c>
      <c r="G3" s="15">
        <v>309.96</v>
      </c>
      <c r="H3" s="15">
        <v>309.96</v>
      </c>
      <c r="I3" s="15">
        <v>343.7</v>
      </c>
      <c r="J3" s="15">
        <v>317.1</v>
      </c>
      <c r="K3" s="15">
        <v>317.1</v>
      </c>
      <c r="L3" s="15">
        <v>336.5</v>
      </c>
    </row>
    <row r="4" spans="1:12" ht="28.5" customHeight="1">
      <c r="A4" s="3" t="s">
        <v>11</v>
      </c>
      <c r="B4" s="15">
        <v>227</v>
      </c>
      <c r="C4" s="15">
        <v>224.7</v>
      </c>
      <c r="D4" s="15">
        <v>247.8</v>
      </c>
      <c r="E4" s="15">
        <v>247.8</v>
      </c>
      <c r="F4" s="15">
        <v>246.75</v>
      </c>
      <c r="G4" s="15">
        <v>246.75</v>
      </c>
      <c r="H4" s="15">
        <v>246.75</v>
      </c>
      <c r="I4" s="15">
        <v>256.6</v>
      </c>
      <c r="J4" s="15">
        <v>256.6</v>
      </c>
      <c r="K4" s="15">
        <v>256.6</v>
      </c>
      <c r="L4" s="15">
        <v>271.4</v>
      </c>
    </row>
    <row r="5" spans="1:12" ht="14.25">
      <c r="A5" s="8" t="s">
        <v>12</v>
      </c>
      <c r="B5" s="7">
        <v>143.85</v>
      </c>
      <c r="C5" s="7">
        <v>82.95</v>
      </c>
      <c r="D5" s="7">
        <v>166.55</v>
      </c>
      <c r="E5" s="7">
        <v>166.53</v>
      </c>
      <c r="F5" s="7">
        <v>227.15</v>
      </c>
      <c r="G5" s="7">
        <v>167.8</v>
      </c>
      <c r="H5" s="7">
        <v>228.7</v>
      </c>
      <c r="I5" s="7">
        <v>204.45</v>
      </c>
      <c r="J5" s="7">
        <v>228.7</v>
      </c>
      <c r="K5" s="7">
        <v>228.7</v>
      </c>
      <c r="L5" s="7">
        <v>182.4</v>
      </c>
    </row>
    <row r="6" spans="1:12" ht="15">
      <c r="A6" s="4"/>
      <c r="B6" s="4"/>
      <c r="C6" s="4"/>
      <c r="D6" s="16"/>
      <c r="E6" s="16"/>
      <c r="F6" s="4"/>
      <c r="G6" s="16"/>
      <c r="H6" s="16"/>
      <c r="I6" s="4"/>
      <c r="J6" s="4"/>
      <c r="K6" s="16"/>
      <c r="L6" s="4"/>
    </row>
    <row r="7" spans="1:12" ht="14.25">
      <c r="A7" s="8" t="s">
        <v>13</v>
      </c>
      <c r="B7" s="7">
        <v>200.35</v>
      </c>
      <c r="C7" s="7">
        <v>205.9</v>
      </c>
      <c r="D7" s="7">
        <v>220.3</v>
      </c>
      <c r="E7" s="7">
        <v>220.3</v>
      </c>
      <c r="F7" s="7">
        <v>269.85</v>
      </c>
      <c r="G7" s="7">
        <v>269.85</v>
      </c>
      <c r="H7" s="7">
        <v>269.85</v>
      </c>
      <c r="I7" s="7">
        <v>234.35</v>
      </c>
      <c r="J7" s="7">
        <v>272.3</v>
      </c>
      <c r="K7" s="7">
        <v>272.3</v>
      </c>
      <c r="L7" s="7">
        <v>241.3</v>
      </c>
    </row>
    <row r="8" spans="1:12" ht="14.25">
      <c r="A8" s="8" t="s">
        <v>14</v>
      </c>
      <c r="B8" s="7">
        <v>197.4</v>
      </c>
      <c r="C8" s="7">
        <v>202.35</v>
      </c>
      <c r="D8" s="7">
        <v>219</v>
      </c>
      <c r="E8" s="7">
        <v>219</v>
      </c>
      <c r="F8" s="7">
        <v>250.45</v>
      </c>
      <c r="G8" s="7">
        <v>250.45</v>
      </c>
      <c r="H8" s="7">
        <v>250.45</v>
      </c>
      <c r="I8" s="7">
        <v>230.6</v>
      </c>
      <c r="J8" s="7">
        <v>252.85</v>
      </c>
      <c r="K8" s="7">
        <v>252.85</v>
      </c>
      <c r="L8" s="7">
        <v>239.9</v>
      </c>
    </row>
    <row r="9" spans="1:12" ht="14.25">
      <c r="A9" s="8" t="s">
        <v>15</v>
      </c>
      <c r="B9" s="7">
        <v>199.5</v>
      </c>
      <c r="C9" s="7">
        <v>204.75</v>
      </c>
      <c r="D9" s="7">
        <v>220.9</v>
      </c>
      <c r="E9" s="7">
        <v>220.9</v>
      </c>
      <c r="F9" s="7">
        <v>253.5</v>
      </c>
      <c r="G9" s="7">
        <v>253.5</v>
      </c>
      <c r="H9" s="7">
        <v>253.5</v>
      </c>
      <c r="I9" s="7">
        <v>233</v>
      </c>
      <c r="J9" s="7">
        <v>255.9</v>
      </c>
      <c r="K9" s="7">
        <v>255.9</v>
      </c>
      <c r="L9" s="7">
        <v>241.95</v>
      </c>
    </row>
    <row r="10" spans="1:12" ht="15">
      <c r="A10" s="4"/>
      <c r="B10" s="4"/>
      <c r="C10" s="4"/>
      <c r="D10" s="16"/>
      <c r="E10" s="16"/>
      <c r="F10" s="4"/>
      <c r="G10" s="16"/>
      <c r="H10" s="16"/>
      <c r="I10" s="4"/>
      <c r="J10" s="4"/>
      <c r="K10" s="16"/>
      <c r="L10" s="4"/>
    </row>
    <row r="11" spans="1:12" ht="14.25">
      <c r="A11" s="8" t="s">
        <v>16</v>
      </c>
      <c r="B11" s="7">
        <v>299.25</v>
      </c>
      <c r="C11" s="7">
        <v>303.45</v>
      </c>
      <c r="D11" s="7">
        <v>338.95</v>
      </c>
      <c r="E11" s="7">
        <v>338.95</v>
      </c>
      <c r="F11" s="7">
        <v>322.5</v>
      </c>
      <c r="G11" s="7">
        <v>322.5</v>
      </c>
      <c r="H11" s="7">
        <v>322.5</v>
      </c>
      <c r="I11" s="7">
        <v>357.85</v>
      </c>
      <c r="J11" s="7">
        <v>344.72</v>
      </c>
      <c r="K11" s="7">
        <v>344.72</v>
      </c>
      <c r="L11" s="7">
        <v>371.25</v>
      </c>
    </row>
    <row r="12" spans="1:12" ht="14.25">
      <c r="A12" s="8" t="s">
        <v>17</v>
      </c>
      <c r="B12" s="7">
        <v>297.89</v>
      </c>
      <c r="C12" s="7">
        <v>301.98</v>
      </c>
      <c r="D12" s="7">
        <v>337.6</v>
      </c>
      <c r="E12" s="7">
        <v>337.6</v>
      </c>
      <c r="F12" s="7">
        <v>337.3</v>
      </c>
      <c r="G12" s="7">
        <v>337.3</v>
      </c>
      <c r="H12" s="7">
        <v>337.3</v>
      </c>
      <c r="I12" s="7">
        <v>356.6</v>
      </c>
      <c r="J12" s="7">
        <v>343.35</v>
      </c>
      <c r="K12" s="7">
        <v>343.35</v>
      </c>
      <c r="L12" s="7">
        <v>369.75</v>
      </c>
    </row>
    <row r="13" spans="1:12" ht="14.25">
      <c r="A13" s="8" t="s">
        <v>18</v>
      </c>
      <c r="B13" s="7">
        <v>212</v>
      </c>
      <c r="C13" s="7">
        <v>203.2</v>
      </c>
      <c r="D13" s="7">
        <v>227.25</v>
      </c>
      <c r="E13" s="7">
        <v>227.25</v>
      </c>
      <c r="F13" s="7">
        <v>226.8</v>
      </c>
      <c r="G13" s="7">
        <v>226.8</v>
      </c>
      <c r="H13" s="7">
        <v>226.8</v>
      </c>
      <c r="I13" s="7">
        <v>239.8</v>
      </c>
      <c r="J13" s="7">
        <v>230.8</v>
      </c>
      <c r="K13" s="7">
        <v>230.8</v>
      </c>
      <c r="L13" s="7">
        <v>248.85</v>
      </c>
    </row>
    <row r="14" spans="1:12" ht="14.25">
      <c r="A14" s="9" t="s">
        <v>19</v>
      </c>
      <c r="B14" s="7">
        <v>598</v>
      </c>
      <c r="C14" s="7">
        <v>642.3</v>
      </c>
      <c r="D14" s="7">
        <v>753.9</v>
      </c>
      <c r="E14" s="7">
        <v>753.9</v>
      </c>
      <c r="F14" s="7">
        <v>712.75</v>
      </c>
      <c r="G14" s="7">
        <v>712.75</v>
      </c>
      <c r="H14" s="7">
        <v>712.75</v>
      </c>
      <c r="I14" s="7">
        <v>752.25</v>
      </c>
      <c r="J14" s="7">
        <v>739.75</v>
      </c>
      <c r="K14" s="7">
        <v>739.75</v>
      </c>
      <c r="L14" s="7">
        <v>825.7</v>
      </c>
    </row>
    <row r="15" spans="1:12" ht="14.25">
      <c r="A15" s="8" t="s">
        <v>20</v>
      </c>
      <c r="B15" s="7">
        <v>320.25</v>
      </c>
      <c r="C15" s="7">
        <v>296.35</v>
      </c>
      <c r="D15" s="7">
        <v>392.3</v>
      </c>
      <c r="E15" s="7">
        <v>392.3</v>
      </c>
      <c r="F15" s="7">
        <v>508</v>
      </c>
      <c r="G15" s="7">
        <v>508</v>
      </c>
      <c r="H15" s="7">
        <v>508</v>
      </c>
      <c r="I15" s="7">
        <v>410.45</v>
      </c>
      <c r="J15" s="7">
        <v>518.4</v>
      </c>
      <c r="K15" s="7">
        <v>518.4</v>
      </c>
      <c r="L15" s="7">
        <v>429.65</v>
      </c>
    </row>
    <row r="16" spans="1:12" ht="15">
      <c r="A16" s="56" t="s">
        <v>21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14.25">
      <c r="A17" s="10" t="s">
        <v>22</v>
      </c>
      <c r="B17" s="7">
        <v>25.31</v>
      </c>
      <c r="C17" s="7">
        <v>24.15</v>
      </c>
      <c r="D17" s="7">
        <v>26.7</v>
      </c>
      <c r="E17" s="7">
        <v>26.7</v>
      </c>
      <c r="F17" s="7">
        <v>27.9</v>
      </c>
      <c r="G17" s="7">
        <v>32.76</v>
      </c>
      <c r="H17" s="7">
        <v>37.8</v>
      </c>
      <c r="I17" s="7">
        <v>30.9</v>
      </c>
      <c r="J17" s="7">
        <v>31.8</v>
      </c>
      <c r="K17" s="7">
        <v>31.8</v>
      </c>
      <c r="L17" s="7">
        <v>29.2</v>
      </c>
    </row>
    <row r="18" spans="1:12" ht="14.25">
      <c r="A18" s="11" t="s">
        <v>23</v>
      </c>
      <c r="B18" s="7">
        <v>22.64</v>
      </c>
      <c r="C18" s="7">
        <v>22.05</v>
      </c>
      <c r="D18" s="7">
        <v>24.35</v>
      </c>
      <c r="E18" s="7">
        <v>24.35</v>
      </c>
      <c r="F18" s="7">
        <v>25.1</v>
      </c>
      <c r="G18" s="7">
        <v>26.45</v>
      </c>
      <c r="H18" s="7">
        <v>30.9</v>
      </c>
      <c r="I18" s="7">
        <v>27.65</v>
      </c>
      <c r="J18" s="7">
        <v>25</v>
      </c>
      <c r="K18" s="7">
        <v>25</v>
      </c>
      <c r="L18" s="7">
        <v>26.7</v>
      </c>
    </row>
    <row r="19" spans="1:12" ht="14.25">
      <c r="A19" s="10" t="s">
        <v>24</v>
      </c>
      <c r="B19" s="7">
        <v>24.36</v>
      </c>
      <c r="C19" s="7">
        <v>23.81</v>
      </c>
      <c r="D19" s="7">
        <v>26.35</v>
      </c>
      <c r="E19" s="7">
        <v>26.35</v>
      </c>
      <c r="F19" s="7">
        <v>26.8</v>
      </c>
      <c r="G19" s="7">
        <v>25.4</v>
      </c>
      <c r="H19" s="7">
        <v>30.45</v>
      </c>
      <c r="I19" s="7">
        <v>29.85</v>
      </c>
      <c r="J19" s="7">
        <v>27.72</v>
      </c>
      <c r="K19" s="7">
        <v>27.72</v>
      </c>
      <c r="L19" s="7">
        <v>28.9</v>
      </c>
    </row>
    <row r="20" spans="1:12" ht="14.25">
      <c r="A20" s="11" t="s">
        <v>25</v>
      </c>
      <c r="B20" s="7">
        <v>20.9</v>
      </c>
      <c r="C20" s="7">
        <v>20.43</v>
      </c>
      <c r="D20" s="7">
        <v>22.68</v>
      </c>
      <c r="E20" s="7">
        <v>22.68</v>
      </c>
      <c r="F20" s="7">
        <v>23.3</v>
      </c>
      <c r="G20" s="7">
        <v>24.9</v>
      </c>
      <c r="H20" s="7">
        <v>27.2</v>
      </c>
      <c r="I20" s="7">
        <v>22.6</v>
      </c>
      <c r="J20" s="7">
        <v>25.4</v>
      </c>
      <c r="K20" s="7">
        <v>25.4</v>
      </c>
      <c r="L20" s="7">
        <v>24.85</v>
      </c>
    </row>
    <row r="21" spans="1:12" ht="15">
      <c r="A21" s="59" t="s">
        <v>26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1"/>
    </row>
    <row r="22" spans="1:12" ht="14.25">
      <c r="A22" s="11" t="s">
        <v>27</v>
      </c>
      <c r="B22" s="7">
        <v>27.3</v>
      </c>
      <c r="C22" s="7">
        <v>27.3</v>
      </c>
      <c r="D22" s="7"/>
      <c r="E22" s="7"/>
      <c r="F22" s="12"/>
      <c r="G22" s="12"/>
      <c r="H22" s="12"/>
      <c r="I22" s="12"/>
      <c r="J22" s="12"/>
      <c r="K22" s="12"/>
      <c r="L22" s="12"/>
    </row>
    <row r="23" spans="1:12" ht="14.25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4.25">
      <c r="A24" s="41" t="s">
        <v>29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ht="15" customHeight="1"/>
    <row r="26" spans="1:13" ht="45">
      <c r="A26" s="1" t="s">
        <v>0</v>
      </c>
      <c r="B26" s="1" t="s">
        <v>1</v>
      </c>
      <c r="C26" s="1" t="s">
        <v>2</v>
      </c>
      <c r="D26" s="1" t="s">
        <v>36</v>
      </c>
      <c r="E26" s="1" t="s">
        <v>35</v>
      </c>
      <c r="F26" s="1" t="s">
        <v>3</v>
      </c>
      <c r="G26" s="1" t="s">
        <v>4</v>
      </c>
      <c r="H26" s="1" t="s">
        <v>5</v>
      </c>
      <c r="I26" s="2" t="s">
        <v>6</v>
      </c>
      <c r="J26" s="1" t="s">
        <v>7</v>
      </c>
      <c r="K26" s="1" t="s">
        <v>8</v>
      </c>
      <c r="L26" s="1" t="s">
        <v>9</v>
      </c>
      <c r="M26" s="34" t="s">
        <v>37</v>
      </c>
    </row>
    <row r="27" spans="1:13" ht="18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45">
        <v>0.5</v>
      </c>
    </row>
    <row r="28" spans="1:13" ht="28.5">
      <c r="A28" s="3" t="s">
        <v>10</v>
      </c>
      <c r="B28" s="15">
        <f>B3-(B3*$M$27)</f>
        <v>140.7</v>
      </c>
      <c r="C28" s="15">
        <f>C3-(C3*$M$27)</f>
        <v>139.125</v>
      </c>
      <c r="D28" s="15">
        <f>D3-(D3*$M$27)</f>
        <v>153.625</v>
      </c>
      <c r="E28" s="15">
        <f>E3-(E3*$M$27)</f>
        <v>153.625</v>
      </c>
      <c r="F28" s="15">
        <f>F3-(F3*$M$27)</f>
        <v>154.98</v>
      </c>
      <c r="G28" s="15">
        <f>G3-(G3*$M$27)</f>
        <v>154.98</v>
      </c>
      <c r="H28" s="15">
        <f>H3-(H3*$M$27)</f>
        <v>154.98</v>
      </c>
      <c r="I28" s="15">
        <f>I3-(I3*$M$27)</f>
        <v>171.85</v>
      </c>
      <c r="J28" s="15">
        <f>J3-(J3*$M$27)</f>
        <v>158.55</v>
      </c>
      <c r="K28" s="15">
        <f>K3-(K3*$M$27)</f>
        <v>158.55</v>
      </c>
      <c r="L28" s="15">
        <f>L3-(L3*$M$27)</f>
        <v>168.25</v>
      </c>
      <c r="M28" s="45"/>
    </row>
    <row r="29" spans="1:12" ht="28.5">
      <c r="A29" s="3" t="s">
        <v>11</v>
      </c>
      <c r="B29" s="15">
        <f>B4-(B4*$M$27)</f>
        <v>113.5</v>
      </c>
      <c r="C29" s="15">
        <f>C4-(C4*$M$27)</f>
        <v>112.35</v>
      </c>
      <c r="D29" s="15">
        <f>D4-(D4*$M$27)</f>
        <v>123.9</v>
      </c>
      <c r="E29" s="15">
        <f>E4-(E4*$M$27)</f>
        <v>123.9</v>
      </c>
      <c r="F29" s="15">
        <f>F4-(F4*$M$27)</f>
        <v>123.375</v>
      </c>
      <c r="G29" s="15">
        <f>G4-(G4*$M$27)</f>
        <v>123.375</v>
      </c>
      <c r="H29" s="15">
        <f>H4-(H4*$M$27)</f>
        <v>123.375</v>
      </c>
      <c r="I29" s="15">
        <f>I4-(I4*$M$27)</f>
        <v>128.3</v>
      </c>
      <c r="J29" s="15">
        <f>J4-(J4*$M$27)</f>
        <v>128.3</v>
      </c>
      <c r="K29" s="15">
        <f>K4-(K4*$M$27)</f>
        <v>128.3</v>
      </c>
      <c r="L29" s="15">
        <f>L4-(L4*$M$27)</f>
        <v>135.7</v>
      </c>
    </row>
    <row r="30" spans="1:12" ht="14.25">
      <c r="A30" s="8" t="s">
        <v>12</v>
      </c>
      <c r="B30" s="15">
        <f>B5-(B5*$M$27)</f>
        <v>71.925</v>
      </c>
      <c r="C30" s="15">
        <f>C5-(C5*$M$27)</f>
        <v>41.475</v>
      </c>
      <c r="D30" s="15">
        <f>D5-(D5*$M$27)</f>
        <v>83.275</v>
      </c>
      <c r="E30" s="15">
        <f>E5-(E5*$M$27)</f>
        <v>83.265</v>
      </c>
      <c r="F30" s="15">
        <f>F5-(F5*$M$27)</f>
        <v>113.575</v>
      </c>
      <c r="G30" s="15">
        <f>G5-(G5*$M$27)</f>
        <v>83.9</v>
      </c>
      <c r="H30" s="15">
        <f>H5-(H5*$M$27)</f>
        <v>114.35</v>
      </c>
      <c r="I30" s="15">
        <f>I5-(I5*$M$27)</f>
        <v>102.225</v>
      </c>
      <c r="J30" s="15">
        <f>J5-(J5*$M$27)</f>
        <v>114.35</v>
      </c>
      <c r="K30" s="15">
        <f>K5-(K5*$M$27)</f>
        <v>114.35</v>
      </c>
      <c r="L30" s="15">
        <f>L5-(L5*$M$27)</f>
        <v>91.2</v>
      </c>
    </row>
    <row r="31" spans="1:12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</row>
    <row r="32" spans="1:12" ht="14.25">
      <c r="A32" s="8" t="s">
        <v>13</v>
      </c>
      <c r="B32" s="15">
        <f>B7-(B7*$M$27)</f>
        <v>100.175</v>
      </c>
      <c r="C32" s="15">
        <f>C7-(C7*$M$27)</f>
        <v>102.95</v>
      </c>
      <c r="D32" s="15">
        <f>D7-(D7*$M$27)</f>
        <v>110.15</v>
      </c>
      <c r="E32" s="15">
        <f>E7-(E7*$M$27)</f>
        <v>110.15</v>
      </c>
      <c r="F32" s="15">
        <f>F7-(F7*$M$27)</f>
        <v>134.925</v>
      </c>
      <c r="G32" s="15">
        <f>G7-(G7*$M$27)</f>
        <v>134.925</v>
      </c>
      <c r="H32" s="15">
        <f>H7-(H7*$M$27)</f>
        <v>134.925</v>
      </c>
      <c r="I32" s="15">
        <f>I7-(I7*$M$27)</f>
        <v>117.175</v>
      </c>
      <c r="J32" s="15">
        <f>J7-(J7*$M$27)</f>
        <v>136.15</v>
      </c>
      <c r="K32" s="15">
        <f>K7-(K7*$M$27)</f>
        <v>136.15</v>
      </c>
      <c r="L32" s="15">
        <f>L7-(L7*$M$27)</f>
        <v>120.65</v>
      </c>
    </row>
    <row r="33" spans="1:12" ht="14.25">
      <c r="A33" s="8" t="s">
        <v>14</v>
      </c>
      <c r="B33" s="15">
        <f>B8-(B8*$M$27)</f>
        <v>98.7</v>
      </c>
      <c r="C33" s="15">
        <f>C8-(C8*$M$27)</f>
        <v>101.175</v>
      </c>
      <c r="D33" s="15">
        <f>D8-(D8*$M$27)</f>
        <v>109.5</v>
      </c>
      <c r="E33" s="15">
        <f>E8-(E8*$M$27)</f>
        <v>109.5</v>
      </c>
      <c r="F33" s="15">
        <f>F8-(F8*$M$27)</f>
        <v>125.225</v>
      </c>
      <c r="G33" s="15">
        <f>G8-(G8*$M$27)</f>
        <v>125.225</v>
      </c>
      <c r="H33" s="15">
        <f>H8-(H8*$M$27)</f>
        <v>125.225</v>
      </c>
      <c r="I33" s="15">
        <f>I8-(I8*$M$27)</f>
        <v>115.3</v>
      </c>
      <c r="J33" s="15">
        <f>J8-(J8*$M$27)</f>
        <v>126.425</v>
      </c>
      <c r="K33" s="15">
        <f>K8-(K8*$M$27)</f>
        <v>126.425</v>
      </c>
      <c r="L33" s="15">
        <f>L8-(L8*$M$27)</f>
        <v>119.95</v>
      </c>
    </row>
    <row r="34" spans="1:12" ht="14.25">
      <c r="A34" s="8" t="s">
        <v>15</v>
      </c>
      <c r="B34" s="15">
        <f>B9-(B9*$M$27)</f>
        <v>99.75</v>
      </c>
      <c r="C34" s="15">
        <f>C9-(C9*$M$27)</f>
        <v>102.375</v>
      </c>
      <c r="D34" s="15">
        <f>D9-(D9*$M$27)</f>
        <v>110.45</v>
      </c>
      <c r="E34" s="15">
        <f>E9-(E9*$M$27)</f>
        <v>110.45</v>
      </c>
      <c r="F34" s="15">
        <f>F9-(F9*$M$27)</f>
        <v>126.75</v>
      </c>
      <c r="G34" s="15">
        <f>G9-(G9*$M$27)</f>
        <v>126.75</v>
      </c>
      <c r="H34" s="15">
        <f>H9-(H9*$M$27)</f>
        <v>126.75</v>
      </c>
      <c r="I34" s="15">
        <f>I9-(I9*$M$27)</f>
        <v>116.5</v>
      </c>
      <c r="J34" s="15">
        <f>J9-(J9*$M$27)</f>
        <v>127.95</v>
      </c>
      <c r="K34" s="15">
        <f>K9-(K9*$M$27)</f>
        <v>127.95</v>
      </c>
      <c r="L34" s="15">
        <f>L9-(L9*$M$27)</f>
        <v>120.975</v>
      </c>
    </row>
    <row r="35" spans="1:12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ht="14.25">
      <c r="A36" s="8" t="s">
        <v>16</v>
      </c>
      <c r="B36" s="15">
        <f>B11-(B11*$M$27)</f>
        <v>149.625</v>
      </c>
      <c r="C36" s="15">
        <f>C11-(C11*$M$27)</f>
        <v>151.725</v>
      </c>
      <c r="D36" s="15">
        <f>D11-(D11*$M$27)</f>
        <v>169.475</v>
      </c>
      <c r="E36" s="15">
        <f>E11-(E11*$M$27)</f>
        <v>169.475</v>
      </c>
      <c r="F36" s="15">
        <f>F11-(F11*$M$27)</f>
        <v>161.25</v>
      </c>
      <c r="G36" s="15">
        <f>G11-(G11*$M$27)</f>
        <v>161.25</v>
      </c>
      <c r="H36" s="15">
        <f>H11-(H11*$M$27)</f>
        <v>161.25</v>
      </c>
      <c r="I36" s="15">
        <f>I11-(I11*$M$27)</f>
        <v>178.925</v>
      </c>
      <c r="J36" s="15">
        <f>J11-(J11*$M$27)</f>
        <v>172.36</v>
      </c>
      <c r="K36" s="15">
        <f>K11-(K11*$M$27)</f>
        <v>172.36</v>
      </c>
      <c r="L36" s="15">
        <f>L11-(L11*$M$27)</f>
        <v>185.625</v>
      </c>
    </row>
    <row r="37" spans="1:12" ht="14.25">
      <c r="A37" s="8" t="s">
        <v>17</v>
      </c>
      <c r="B37" s="15">
        <f>B12-(B12*$M$27)</f>
        <v>148.945</v>
      </c>
      <c r="C37" s="15">
        <f>C12-(C12*$M$27)</f>
        <v>150.99</v>
      </c>
      <c r="D37" s="15">
        <f>D12-(D12*$M$27)</f>
        <v>168.8</v>
      </c>
      <c r="E37" s="15">
        <f>E12-(E12*$M$27)</f>
        <v>168.8</v>
      </c>
      <c r="F37" s="15">
        <f>F12-(F12*$M$27)</f>
        <v>168.65</v>
      </c>
      <c r="G37" s="15">
        <f>G12-(G12*$M$27)</f>
        <v>168.65</v>
      </c>
      <c r="H37" s="15">
        <f>H12-(H12*$M$27)</f>
        <v>168.65</v>
      </c>
      <c r="I37" s="15">
        <f>I12-(I12*$M$27)</f>
        <v>178.3</v>
      </c>
      <c r="J37" s="15">
        <f>J12-(J12*$M$27)</f>
        <v>171.675</v>
      </c>
      <c r="K37" s="15">
        <f>K12-(K12*$M$27)</f>
        <v>171.675</v>
      </c>
      <c r="L37" s="15">
        <f>L12-(L12*$M$27)</f>
        <v>184.875</v>
      </c>
    </row>
    <row r="38" spans="1:12" ht="14.25">
      <c r="A38" s="8" t="s">
        <v>18</v>
      </c>
      <c r="B38" s="15">
        <f>B13-(B13*$M$27)</f>
        <v>106</v>
      </c>
      <c r="C38" s="15">
        <f>C13-(C13*$M$27)</f>
        <v>101.6</v>
      </c>
      <c r="D38" s="15">
        <f>D13-(D13*$M$27)</f>
        <v>113.625</v>
      </c>
      <c r="E38" s="15">
        <f>E13-(E13*$M$27)</f>
        <v>113.625</v>
      </c>
      <c r="F38" s="15">
        <f>F13-(F13*$M$27)</f>
        <v>113.4</v>
      </c>
      <c r="G38" s="15">
        <f>G13-(G13*$M$27)</f>
        <v>113.4</v>
      </c>
      <c r="H38" s="15">
        <f>H13-(H13*$M$27)</f>
        <v>113.4</v>
      </c>
      <c r="I38" s="15">
        <f>I13-(I13*$M$27)</f>
        <v>119.9</v>
      </c>
      <c r="J38" s="15">
        <f>J13-(J13*$M$27)</f>
        <v>115.4</v>
      </c>
      <c r="K38" s="15">
        <f>K13-(K13*$M$27)</f>
        <v>115.4</v>
      </c>
      <c r="L38" s="15">
        <f>L13-(L13*$M$27)</f>
        <v>124.425</v>
      </c>
    </row>
    <row r="39" spans="1:12" ht="14.25">
      <c r="A39" s="9" t="s">
        <v>19</v>
      </c>
      <c r="B39" s="15">
        <f>B14-(B14*$M$27)</f>
        <v>299</v>
      </c>
      <c r="C39" s="15">
        <f>C14-(C14*$M$27)</f>
        <v>321.15</v>
      </c>
      <c r="D39" s="15">
        <f>D14-(D14*$M$27)</f>
        <v>376.95</v>
      </c>
      <c r="E39" s="15">
        <f>E14-(E14*$M$27)</f>
        <v>376.95</v>
      </c>
      <c r="F39" s="15">
        <f>F14-(F14*$M$27)</f>
        <v>356.375</v>
      </c>
      <c r="G39" s="15">
        <f>G14-(G14*$M$27)</f>
        <v>356.375</v>
      </c>
      <c r="H39" s="15">
        <f>H14-(H14*$M$27)</f>
        <v>356.375</v>
      </c>
      <c r="I39" s="15">
        <f>I14-(I14*$M$27)</f>
        <v>376.125</v>
      </c>
      <c r="J39" s="15">
        <f>J14-(J14*$M$27)</f>
        <v>369.875</v>
      </c>
      <c r="K39" s="15">
        <f>K14-(K14*$M$27)</f>
        <v>369.875</v>
      </c>
      <c r="L39" s="15">
        <f>L14-(L14*$M$27)</f>
        <v>412.85</v>
      </c>
    </row>
    <row r="40" spans="1:12" ht="14.25">
      <c r="A40" s="8" t="s">
        <v>20</v>
      </c>
      <c r="B40" s="15">
        <f>B15-(B15*$M$27)</f>
        <v>160.125</v>
      </c>
      <c r="C40" s="15">
        <f>C15-(C15*$M$27)</f>
        <v>148.175</v>
      </c>
      <c r="D40" s="15">
        <f>D15-(D15*$M$27)</f>
        <v>196.15</v>
      </c>
      <c r="E40" s="15">
        <f>E15-(E15*$M$27)</f>
        <v>196.15</v>
      </c>
      <c r="F40" s="15">
        <f>F15-(F15*$M$27)</f>
        <v>254</v>
      </c>
      <c r="G40" s="15">
        <f>G15-(G15*$M$27)</f>
        <v>254</v>
      </c>
      <c r="H40" s="15">
        <f>H15-(H15*$M$27)</f>
        <v>254</v>
      </c>
      <c r="I40" s="15">
        <f>I15-(I15*$M$27)</f>
        <v>205.225</v>
      </c>
      <c r="J40" s="15">
        <f>J15-(J15*$M$27)</f>
        <v>259.2</v>
      </c>
      <c r="K40" s="15">
        <f>K15-(K15*$M$27)</f>
        <v>259.2</v>
      </c>
      <c r="L40" s="15">
        <f>L15-(L15*$M$27)</f>
        <v>214.825</v>
      </c>
    </row>
    <row r="41" spans="1:12" ht="15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</row>
    <row r="42" spans="1:12" ht="14.25">
      <c r="A42" s="10" t="s">
        <v>22</v>
      </c>
      <c r="B42" s="15">
        <f>B17-(B17*$M$27)</f>
        <v>12.655</v>
      </c>
      <c r="C42" s="15">
        <f>C17-(C17*$M$27)</f>
        <v>12.075</v>
      </c>
      <c r="D42" s="15">
        <f>D17-(D17*$M$27)</f>
        <v>13.35</v>
      </c>
      <c r="E42" s="15">
        <f>E17-(E17*$M$27)</f>
        <v>13.35</v>
      </c>
      <c r="F42" s="15">
        <f>F17-(F17*$M$27)</f>
        <v>13.95</v>
      </c>
      <c r="G42" s="15">
        <f>G17-(G17*$M$27)</f>
        <v>16.38</v>
      </c>
      <c r="H42" s="15">
        <f>H17-(H17*$M$27)</f>
        <v>18.9</v>
      </c>
      <c r="I42" s="15">
        <f>I17-(I17*$M$27)</f>
        <v>15.45</v>
      </c>
      <c r="J42" s="15">
        <f>J17-(J17*$M$27)</f>
        <v>15.9</v>
      </c>
      <c r="K42" s="15">
        <f>K17-(K17*$M$27)</f>
        <v>15.9</v>
      </c>
      <c r="L42" s="15">
        <f>L17-(L17*$M$27)</f>
        <v>14.6</v>
      </c>
    </row>
    <row r="43" spans="1:12" ht="14.25">
      <c r="A43" s="11" t="s">
        <v>23</v>
      </c>
      <c r="B43" s="15">
        <f>B18-(B18*$M$27)</f>
        <v>11.32</v>
      </c>
      <c r="C43" s="15">
        <f>C18-(C18*$M$27)</f>
        <v>11.025</v>
      </c>
      <c r="D43" s="15">
        <f>D18-(D18*$M$27)</f>
        <v>12.175</v>
      </c>
      <c r="E43" s="15">
        <f>E18-(E18*$M$27)</f>
        <v>12.175</v>
      </c>
      <c r="F43" s="15">
        <f>F18-(F18*$M$27)</f>
        <v>12.55</v>
      </c>
      <c r="G43" s="15">
        <f>G18-(G18*$M$27)</f>
        <v>13.225</v>
      </c>
      <c r="H43" s="15">
        <f>H18-(H18*$M$27)</f>
        <v>15.45</v>
      </c>
      <c r="I43" s="15">
        <f>I18-(I18*$M$27)</f>
        <v>13.825</v>
      </c>
      <c r="J43" s="15">
        <f>J18-(J18*$M$27)</f>
        <v>12.5</v>
      </c>
      <c r="K43" s="15">
        <f>K18-(K18*$M$27)</f>
        <v>12.5</v>
      </c>
      <c r="L43" s="15">
        <f>L18-(L18*$M$27)</f>
        <v>13.35</v>
      </c>
    </row>
    <row r="44" spans="1:12" ht="14.25">
      <c r="A44" s="10" t="s">
        <v>24</v>
      </c>
      <c r="B44" s="15">
        <f>B19-(B19*$M$27)</f>
        <v>12.18</v>
      </c>
      <c r="C44" s="15">
        <f>C19-(C19*$M$27)</f>
        <v>11.905</v>
      </c>
      <c r="D44" s="15">
        <f>D19-(D19*$M$27)</f>
        <v>13.175</v>
      </c>
      <c r="E44" s="15">
        <f>E19-(E19*$M$27)</f>
        <v>13.175</v>
      </c>
      <c r="F44" s="15">
        <f>F19-(F19*$M$27)</f>
        <v>13.4</v>
      </c>
      <c r="G44" s="15">
        <f>G19-(G19*$M$27)</f>
        <v>12.7</v>
      </c>
      <c r="H44" s="15">
        <f>H19-(H19*$M$27)</f>
        <v>15.225</v>
      </c>
      <c r="I44" s="15">
        <f>I19-(I19*$M$27)</f>
        <v>14.925</v>
      </c>
      <c r="J44" s="15">
        <f>J19-(J19*$M$27)</f>
        <v>13.86</v>
      </c>
      <c r="K44" s="15">
        <f>K19-(K19*$M$27)</f>
        <v>13.86</v>
      </c>
      <c r="L44" s="15">
        <f>L19-(L19*$M$27)</f>
        <v>14.45</v>
      </c>
    </row>
    <row r="45" spans="1:12" ht="14.25">
      <c r="A45" s="11" t="s">
        <v>25</v>
      </c>
      <c r="B45" s="15">
        <f>B20-(B20*$M$27)</f>
        <v>10.45</v>
      </c>
      <c r="C45" s="15">
        <f>C20-(C20*$M$27)</f>
        <v>10.215</v>
      </c>
      <c r="D45" s="15">
        <f>D20-(D20*$M$27)</f>
        <v>11.34</v>
      </c>
      <c r="E45" s="15">
        <f>E20-(E20*$M$27)</f>
        <v>11.34</v>
      </c>
      <c r="F45" s="15">
        <f>F20-(F20*$M$27)</f>
        <v>11.65</v>
      </c>
      <c r="G45" s="15">
        <f>G20-(G20*$M$27)</f>
        <v>12.45</v>
      </c>
      <c r="H45" s="15">
        <f>H20-(H20*$M$27)</f>
        <v>13.6</v>
      </c>
      <c r="I45" s="15">
        <f>I20-(I20*$M$27)</f>
        <v>11.3</v>
      </c>
      <c r="J45" s="15">
        <f>J20-(J20*$M$27)</f>
        <v>12.7</v>
      </c>
      <c r="K45" s="15">
        <f>K20-(K20*$M$27)</f>
        <v>12.7</v>
      </c>
      <c r="L45" s="15">
        <f>L20-(L20*$M$27)</f>
        <v>12.425</v>
      </c>
    </row>
    <row r="46" spans="1:12" ht="15">
      <c r="A46" s="42" t="s">
        <v>26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4"/>
    </row>
    <row r="47" spans="1:12" ht="14.25">
      <c r="A47" s="11" t="s">
        <v>27</v>
      </c>
      <c r="B47" s="15">
        <f>B22-(B22*$M$27)</f>
        <v>13.65</v>
      </c>
      <c r="C47" s="15">
        <f>C22-(C22*$M$27)</f>
        <v>13.65</v>
      </c>
      <c r="D47" s="7"/>
      <c r="E47" s="7"/>
      <c r="F47" s="12"/>
      <c r="G47" s="12"/>
      <c r="H47" s="12"/>
      <c r="I47" s="12"/>
      <c r="J47" s="12"/>
      <c r="K47" s="12"/>
      <c r="L47" s="12"/>
    </row>
  </sheetData>
  <sheetProtection/>
  <mergeCells count="7">
    <mergeCell ref="A23:L23"/>
    <mergeCell ref="A24:L24"/>
    <mergeCell ref="A46:L46"/>
    <mergeCell ref="M27:M28"/>
    <mergeCell ref="A41:L41"/>
    <mergeCell ref="A35:L35"/>
    <mergeCell ref="A31:L3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7" sqref="G7"/>
    </sheetView>
  </sheetViews>
  <sheetFormatPr defaultColWidth="8.796875" defaultRowHeight="14.25"/>
  <cols>
    <col min="1" max="1" width="38.69921875" style="13" customWidth="1"/>
    <col min="2" max="2" width="9.3984375" style="13" customWidth="1"/>
    <col min="3" max="3" width="8.69921875" style="13" customWidth="1"/>
    <col min="4" max="4" width="9.5" style="13" customWidth="1"/>
    <col min="5" max="5" width="9.19921875" style="13" customWidth="1"/>
  </cols>
  <sheetData>
    <row r="1" spans="1:5" ht="42.75" customHeight="1" thickBot="1">
      <c r="A1" s="46" t="s">
        <v>30</v>
      </c>
      <c r="B1" s="47"/>
      <c r="C1" s="47"/>
      <c r="D1" s="47"/>
      <c r="E1" s="48"/>
    </row>
    <row r="2" spans="1:5" ht="30.75" customHeight="1">
      <c r="A2" s="53" t="s">
        <v>33</v>
      </c>
      <c r="B2" s="49" t="s">
        <v>31</v>
      </c>
      <c r="C2" s="50"/>
      <c r="D2" s="51" t="s">
        <v>32</v>
      </c>
      <c r="E2" s="52"/>
    </row>
    <row r="3" spans="1:5" s="14" customFormat="1" ht="38.25" customHeight="1" thickBot="1">
      <c r="A3" s="54"/>
      <c r="B3" s="17" t="s">
        <v>22</v>
      </c>
      <c r="C3" s="18" t="s">
        <v>23</v>
      </c>
      <c r="D3" s="17" t="s">
        <v>24</v>
      </c>
      <c r="E3" s="18" t="s">
        <v>25</v>
      </c>
    </row>
    <row r="4" spans="1:5" ht="18" customHeight="1">
      <c r="A4" s="22" t="s">
        <v>10</v>
      </c>
      <c r="B4" s="23"/>
      <c r="C4" s="24" t="s">
        <v>34</v>
      </c>
      <c r="D4" s="25"/>
      <c r="E4" s="26" t="s">
        <v>34</v>
      </c>
    </row>
    <row r="5" spans="1:5" ht="18" customHeight="1">
      <c r="A5" s="19" t="s">
        <v>11</v>
      </c>
      <c r="B5" s="23" t="s">
        <v>34</v>
      </c>
      <c r="C5" s="24"/>
      <c r="D5" s="25" t="s">
        <v>34</v>
      </c>
      <c r="E5" s="26"/>
    </row>
    <row r="6" spans="1:5" ht="18" customHeight="1">
      <c r="A6" s="20" t="s">
        <v>13</v>
      </c>
      <c r="B6" s="27" t="s">
        <v>34</v>
      </c>
      <c r="C6" s="28"/>
      <c r="D6" s="25" t="s">
        <v>34</v>
      </c>
      <c r="E6" s="29"/>
    </row>
    <row r="7" spans="1:5" ht="18" customHeight="1">
      <c r="A7" s="20" t="s">
        <v>14</v>
      </c>
      <c r="B7" s="27" t="s">
        <v>34</v>
      </c>
      <c r="C7" s="28"/>
      <c r="D7" s="25" t="s">
        <v>34</v>
      </c>
      <c r="E7" s="29"/>
    </row>
    <row r="8" spans="1:5" ht="18" customHeight="1">
      <c r="A8" s="20" t="s">
        <v>15</v>
      </c>
      <c r="B8" s="27" t="s">
        <v>34</v>
      </c>
      <c r="C8" s="28"/>
      <c r="D8" s="25" t="s">
        <v>34</v>
      </c>
      <c r="E8" s="29"/>
    </row>
    <row r="9" spans="1:5" ht="18" customHeight="1">
      <c r="A9" s="20" t="s">
        <v>16</v>
      </c>
      <c r="B9" s="27" t="s">
        <v>34</v>
      </c>
      <c r="C9" s="28"/>
      <c r="D9" s="25" t="s">
        <v>34</v>
      </c>
      <c r="E9" s="29"/>
    </row>
    <row r="10" spans="1:5" ht="18" customHeight="1">
      <c r="A10" s="20" t="s">
        <v>17</v>
      </c>
      <c r="B10" s="27" t="s">
        <v>34</v>
      </c>
      <c r="C10" s="28"/>
      <c r="D10" s="25" t="s">
        <v>34</v>
      </c>
      <c r="E10" s="29"/>
    </row>
    <row r="11" spans="1:5" ht="18" customHeight="1">
      <c r="A11" s="20" t="s">
        <v>18</v>
      </c>
      <c r="B11" s="27" t="s">
        <v>34</v>
      </c>
      <c r="C11" s="28"/>
      <c r="D11" s="25" t="s">
        <v>34</v>
      </c>
      <c r="E11" s="29"/>
    </row>
    <row r="12" spans="1:5" ht="18" customHeight="1" thickBot="1">
      <c r="A12" s="21" t="s">
        <v>19</v>
      </c>
      <c r="B12" s="32" t="s">
        <v>34</v>
      </c>
      <c r="C12" s="30"/>
      <c r="D12" s="33" t="s">
        <v>34</v>
      </c>
      <c r="E12" s="31"/>
    </row>
  </sheetData>
  <sheetProtection/>
  <mergeCells count="4">
    <mergeCell ref="A1:E1"/>
    <mergeCell ref="B2:C2"/>
    <mergeCell ref="D2:E2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2020-03-30T15:29:50Z</cp:lastPrinted>
  <dcterms:created xsi:type="dcterms:W3CDTF">2017-06-05T09:18:40Z</dcterms:created>
  <dcterms:modified xsi:type="dcterms:W3CDTF">2020-03-30T15:31:40Z</dcterms:modified>
  <cp:category/>
  <cp:version/>
  <cp:contentType/>
  <cp:contentStatus/>
</cp:coreProperties>
</file>